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325" firstSheet="2" activeTab="2"/>
  </bookViews>
  <sheets>
    <sheet name="XXXX" sheetId="1" state="veryHidden" r:id="rId1"/>
    <sheet name="Recovered_Sheet1" sheetId="2" state="veryHidden" r:id="rId2"/>
    <sheet name="PA ĐẤT Ở" sheetId="3" r:id="rId3"/>
  </sheets>
  <definedNames>
    <definedName name="_xlnm._FilterDatabase" localSheetId="2" hidden="1">'PA ĐẤT Ở'!$A$6:$K$11</definedName>
    <definedName name="_xlnm.Print_Area" localSheetId="2">'PA ĐẤT Ở'!$A$1:$K$11</definedName>
    <definedName name="_xlnm.Print_Titles" localSheetId="2">'PA ĐẤT Ở'!$6:$7</definedName>
  </definedNames>
  <calcPr fullCalcOnLoad="1"/>
</workbook>
</file>

<file path=xl/sharedStrings.xml><?xml version="1.0" encoding="utf-8"?>
<sst xmlns="http://schemas.openxmlformats.org/spreadsheetml/2006/main" count="22" uniqueCount="22">
  <si>
    <t>Thửa số</t>
  </si>
  <si>
    <t>Tờ số</t>
  </si>
  <si>
    <t>Đơn vị tính</t>
  </si>
  <si>
    <t>Đơn giá: đ</t>
  </si>
  <si>
    <t>TT</t>
  </si>
  <si>
    <t>A</t>
  </si>
  <si>
    <t>Mức BT, HT (%)</t>
  </si>
  <si>
    <t>Tổng số tiền hộ dân được nhận (chưa thực hiện khấu trừ tiền sử dụng đất ở tái định cư): đ</t>
  </si>
  <si>
    <t>m2</t>
  </si>
  <si>
    <t>Hộ bà Nguyễn Thị Mai</t>
  </si>
  <si>
    <t>Địa điểm: Thôn Quyết Tiến 1, xã Xương Lâm, huyện Lạng Giang, tỉnh Bắc Giang</t>
  </si>
  <si>
    <t>Để thực hiện dự án: Đầu tư xây dựng và kinh doanh kết cấu hạ tầng khu công nghiệp Tân Hưng, tỉnh Bắc Giang</t>
  </si>
  <si>
    <t xml:space="preserve">Đất trồng cây lâu năm </t>
  </si>
  <si>
    <t>KINH PHÍ BÀN GIAO MẶT BẰNG SỚM (KHUYẾN KHÍCH TIẾN ĐỘ)</t>
  </si>
  <si>
    <t>Hộ gia đình, cá nhân có nhà ở bị thu hồi và phải di chuyển chỗ ở</t>
  </si>
  <si>
    <t>40.000 đ/m²</t>
  </si>
  <si>
    <t>50.000.000 đ/hộ</t>
  </si>
  <si>
    <t>Ghi chú</t>
  </si>
  <si>
    <t>DANH SÁCH HỘ GIA ĐÌNH, CÁ NHÂN ĐỦ ĐIỀU KIỆN NHẬN HỖ TRỢ VÀ MỨC HỖ TRỢ 
BÀN GIAO MẶT BẰNG SỚM (KHUYẾN KHÍCH TIẾN ĐỘ)</t>
  </si>
  <si>
    <t xml:space="preserve">(Ban hành kèm theo Quyết định số             /QĐ-UBND ngày      /8/2023 của UBND huyện Lạng Giang) </t>
  </si>
  <si>
    <t xml:space="preserve">Danh mục bồi thường, hỗ trợ </t>
  </si>
  <si>
    <t xml:space="preserve">Diện tích
bồi thường
(m²) </t>
  </si>
</sst>
</file>

<file path=xl/styles.xml><?xml version="1.0" encoding="utf-8"?>
<styleSheet xmlns="http://schemas.openxmlformats.org/spreadsheetml/2006/main">
  <numFmts count="6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* #,##0.0_);_(* \(#,##0.0\);_(* &quot;-&quot;??_);_(@_)"/>
    <numFmt numFmtId="175" formatCode="_(* #,##0_);_(* \(#,##0\);_(* &quot;-&quot;??_);_(@_)"/>
    <numFmt numFmtId="176" formatCode="_(* #,##0.0_);_(* \(#,##0.0\);_(* &quot;-&quot;?_);_(@_)"/>
    <numFmt numFmtId="177" formatCode="_-* #,##0.0\ _₫_-;\-* #,##0.0\ _₫_-;_-* &quot;-&quot;?\ _₫_-;_-@_-"/>
    <numFmt numFmtId="178" formatCode="_(* #,##0.000_);_(* \(#,##0.000\);_(* &quot;-&quot;??_);_(@_)"/>
    <numFmt numFmtId="179" formatCode="[$-42A]dd\ mmmm\ yyyy"/>
    <numFmt numFmtId="180" formatCode="[$-42A]h:mm:ss\ AM/PM"/>
    <numFmt numFmtId="181" formatCode="0.0"/>
    <numFmt numFmtId="182" formatCode="#,##0.0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[$-409]dddd\,\ mmmm\ dd\,\ yyyy"/>
    <numFmt numFmtId="188" formatCode="0.000"/>
    <numFmt numFmtId="189" formatCode="[$-409]h:mm:ss\ AM/PM"/>
    <numFmt numFmtId="190" formatCode="00000"/>
    <numFmt numFmtId="191" formatCode="0.0000"/>
    <numFmt numFmtId="192" formatCode="0.00000"/>
    <numFmt numFmtId="193" formatCode="#,##0.0_);\(#,##0.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"/>
    <numFmt numFmtId="199" formatCode="0.0%"/>
    <numFmt numFmtId="200" formatCode="_(* #,##0.000_);_(* \(#,##0.000\);_(* &quot;-&quot;???_);_(@_)"/>
    <numFmt numFmtId="201" formatCode="_(* #,##0_);_(* \(#,##0\);_(* &quot;-&quot;?_);_(@_)"/>
    <numFmt numFmtId="202" formatCode="_(* #,##0.00_);_(* \(#,##0.00\);_(* &quot;-&quot;?_);_(@_)"/>
    <numFmt numFmtId="203" formatCode="_(* #,##0.000_);_(* \(#,##0.000\);_(* &quot;-&quot;?_);_(@_)"/>
    <numFmt numFmtId="204" formatCode="0.00;[Red]0.00"/>
    <numFmt numFmtId="205" formatCode="0.0;[Red]0.0"/>
    <numFmt numFmtId="206" formatCode="0;[Red]0"/>
    <numFmt numFmtId="207" formatCode="#,##0.0;[Red]#,##0.0"/>
    <numFmt numFmtId="208" formatCode="_(* #,##0.0_);_(* \(#,##0.0\);_(* &quot;-&quot;_);_(@_)"/>
    <numFmt numFmtId="209" formatCode="_-* #,##0.0\ _₫_-;\-* #,##0.0\ _₫_-;_-* &quot;-&quot;??\ _₫_-;_-@_-"/>
    <numFmt numFmtId="210" formatCode="_-* #,##0.000_-;\-* #,##0.000_-;_-* &quot;-&quot;??_-;_-@_-"/>
    <numFmt numFmtId="211" formatCode="_-* #,##0.0_-;\-* #,##0.0_-;_-* &quot;-&quot;??_-;_-@_-"/>
    <numFmt numFmtId="212" formatCode="_-* #,##0_-;\-* #,##0_-;_-* &quot;-&quot;??_-;_-@_-"/>
    <numFmt numFmtId="213" formatCode="_(* #,##0_);_(* \(#,##0\);_(* &quot;-&quot;???_);_(@_)"/>
    <numFmt numFmtId="214" formatCode="#,##0.0000"/>
    <numFmt numFmtId="215" formatCode="#,##0.00000"/>
  </numFmts>
  <fonts count="55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i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9" fillId="32" borderId="0" xfId="0" applyFont="1" applyFill="1" applyBorder="1" applyAlignment="1">
      <alignment horizontal="center" vertical="center" wrapText="1"/>
    </xf>
    <xf numFmtId="0" fontId="49" fillId="32" borderId="0" xfId="0" applyFont="1" applyFill="1" applyBorder="1" applyAlignment="1">
      <alignment horizontal="center" vertical="center"/>
    </xf>
    <xf numFmtId="0" fontId="50" fillId="32" borderId="0" xfId="0" applyFont="1" applyFill="1" applyBorder="1" applyAlignment="1">
      <alignment horizontal="center" vertical="center"/>
    </xf>
    <xf numFmtId="0" fontId="51" fillId="32" borderId="0" xfId="0" applyFont="1" applyFill="1" applyBorder="1" applyAlignment="1">
      <alignment vertical="center"/>
    </xf>
    <xf numFmtId="0" fontId="50" fillId="32" borderId="0" xfId="0" applyFont="1" applyFill="1" applyBorder="1" applyAlignment="1">
      <alignment vertical="center"/>
    </xf>
    <xf numFmtId="0" fontId="29" fillId="32" borderId="10" xfId="0" applyFont="1" applyFill="1" applyBorder="1" applyAlignment="1">
      <alignment horizontal="center" vertical="center" wrapText="1"/>
    </xf>
    <xf numFmtId="0" fontId="50" fillId="32" borderId="11" xfId="0" applyNumberFormat="1" applyFont="1" applyFill="1" applyBorder="1" applyAlignment="1">
      <alignment horizontal="center" vertical="center" wrapText="1"/>
    </xf>
    <xf numFmtId="0" fontId="50" fillId="32" borderId="11" xfId="0" applyNumberFormat="1" applyFont="1" applyFill="1" applyBorder="1" applyAlignment="1">
      <alignment horizontal="left" vertical="center" wrapText="1" indent="1"/>
    </xf>
    <xf numFmtId="182" fontId="50" fillId="32" borderId="11" xfId="41" applyNumberFormat="1" applyFont="1" applyFill="1" applyBorder="1" applyAlignment="1">
      <alignment horizontal="center" vertical="center" wrapText="1"/>
    </xf>
    <xf numFmtId="0" fontId="50" fillId="32" borderId="11" xfId="41" applyNumberFormat="1" applyFont="1" applyFill="1" applyBorder="1" applyAlignment="1">
      <alignment horizontal="center" vertical="center" wrapText="1"/>
    </xf>
    <xf numFmtId="3" fontId="50" fillId="32" borderId="11" xfId="41" applyNumberFormat="1" applyFont="1" applyFill="1" applyBorder="1" applyAlignment="1">
      <alignment horizontal="center" vertical="center" wrapText="1"/>
    </xf>
    <xf numFmtId="0" fontId="50" fillId="32" borderId="0" xfId="0" applyNumberFormat="1" applyFont="1" applyFill="1" applyBorder="1" applyAlignment="1">
      <alignment horizontal="center" vertical="center" wrapText="1"/>
    </xf>
    <xf numFmtId="3" fontId="52" fillId="32" borderId="11" xfId="0" applyNumberFormat="1" applyFont="1" applyFill="1" applyBorder="1" applyAlignment="1">
      <alignment horizontal="center" vertical="center" wrapText="1"/>
    </xf>
    <xf numFmtId="3" fontId="52" fillId="32" borderId="0" xfId="0" applyNumberFormat="1" applyFont="1" applyFill="1" applyBorder="1" applyAlignment="1">
      <alignment horizontal="center" vertical="center" wrapText="1"/>
    </xf>
    <xf numFmtId="0" fontId="50" fillId="32" borderId="12" xfId="0" applyNumberFormat="1" applyFont="1" applyFill="1" applyBorder="1" applyAlignment="1">
      <alignment horizontal="center" vertical="center" wrapText="1"/>
    </xf>
    <xf numFmtId="0" fontId="53" fillId="32" borderId="12" xfId="0" applyFont="1" applyFill="1" applyBorder="1" applyAlignment="1">
      <alignment horizontal="left" vertical="center" wrapText="1"/>
    </xf>
    <xf numFmtId="182" fontId="50" fillId="32" borderId="12" xfId="41" applyNumberFormat="1" applyFont="1" applyFill="1" applyBorder="1" applyAlignment="1">
      <alignment horizontal="right" vertical="center" wrapText="1"/>
    </xf>
    <xf numFmtId="182" fontId="50" fillId="32" borderId="12" xfId="0" applyNumberFormat="1" applyFont="1" applyFill="1" applyBorder="1" applyAlignment="1">
      <alignment horizontal="center" vertical="center"/>
    </xf>
    <xf numFmtId="3" fontId="50" fillId="32" borderId="12" xfId="0" applyNumberFormat="1" applyFont="1" applyFill="1" applyBorder="1" applyAlignment="1">
      <alignment horizontal="right" vertical="center"/>
    </xf>
    <xf numFmtId="9" fontId="50" fillId="32" borderId="12" xfId="60" applyFont="1" applyFill="1" applyBorder="1" applyAlignment="1">
      <alignment horizontal="center" vertical="center" wrapText="1"/>
    </xf>
    <xf numFmtId="175" fontId="50" fillId="32" borderId="12" xfId="41" applyNumberFormat="1" applyFont="1" applyFill="1" applyBorder="1" applyAlignment="1">
      <alignment horizontal="right" vertical="center" wrapText="1"/>
    </xf>
    <xf numFmtId="0" fontId="50" fillId="32" borderId="11" xfId="0" applyFont="1" applyFill="1" applyBorder="1" applyAlignment="1">
      <alignment horizontal="left" vertical="center" wrapText="1"/>
    </xf>
    <xf numFmtId="182" fontId="50" fillId="32" borderId="11" xfId="41" applyNumberFormat="1" applyFont="1" applyFill="1" applyBorder="1" applyAlignment="1">
      <alignment horizontal="right" vertical="center" wrapText="1"/>
    </xf>
    <xf numFmtId="182" fontId="50" fillId="32" borderId="11" xfId="0" applyNumberFormat="1" applyFont="1" applyFill="1" applyBorder="1" applyAlignment="1">
      <alignment horizontal="center" vertical="center"/>
    </xf>
    <xf numFmtId="3" fontId="50" fillId="32" borderId="11" xfId="0" applyNumberFormat="1" applyFont="1" applyFill="1" applyBorder="1" applyAlignment="1">
      <alignment horizontal="right" vertical="center"/>
    </xf>
    <xf numFmtId="9" fontId="50" fillId="32" borderId="11" xfId="60" applyFont="1" applyFill="1" applyBorder="1" applyAlignment="1">
      <alignment horizontal="center" vertical="center" wrapText="1"/>
    </xf>
    <xf numFmtId="175" fontId="50" fillId="32" borderId="11" xfId="41" applyNumberFormat="1" applyFont="1" applyFill="1" applyBorder="1" applyAlignment="1">
      <alignment horizontal="right" vertical="center" wrapText="1"/>
    </xf>
    <xf numFmtId="0" fontId="51" fillId="32" borderId="11" xfId="0" applyNumberFormat="1" applyFont="1" applyFill="1" applyBorder="1" applyAlignment="1">
      <alignment horizontal="center" vertical="center" wrapText="1"/>
    </xf>
    <xf numFmtId="0" fontId="54" fillId="32" borderId="11" xfId="0" applyFont="1" applyFill="1" applyBorder="1" applyAlignment="1">
      <alignment horizontal="left" vertical="center" wrapText="1"/>
    </xf>
    <xf numFmtId="182" fontId="51" fillId="32" borderId="11" xfId="41" applyNumberFormat="1" applyFont="1" applyFill="1" applyBorder="1" applyAlignment="1">
      <alignment horizontal="right" vertical="center" wrapText="1"/>
    </xf>
    <xf numFmtId="182" fontId="51" fillId="32" borderId="11" xfId="0" applyNumberFormat="1" applyFont="1" applyFill="1" applyBorder="1" applyAlignment="1">
      <alignment horizontal="center" vertical="center"/>
    </xf>
    <xf numFmtId="3" fontId="51" fillId="32" borderId="11" xfId="0" applyNumberFormat="1" applyFont="1" applyFill="1" applyBorder="1" applyAlignment="1">
      <alignment horizontal="right" vertical="center"/>
    </xf>
    <xf numFmtId="9" fontId="51" fillId="32" borderId="11" xfId="60" applyFont="1" applyFill="1" applyBorder="1" applyAlignment="1">
      <alignment horizontal="center" vertical="center" wrapText="1"/>
    </xf>
    <xf numFmtId="175" fontId="51" fillId="32" borderId="11" xfId="41" applyNumberFormat="1" applyFont="1" applyFill="1" applyBorder="1" applyAlignment="1">
      <alignment horizontal="right" vertical="center" wrapText="1"/>
    </xf>
    <xf numFmtId="0" fontId="51" fillId="32" borderId="0" xfId="0" applyNumberFormat="1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horizontal="center" vertical="center"/>
    </xf>
    <xf numFmtId="0" fontId="51" fillId="32" borderId="11" xfId="0" applyFont="1" applyFill="1" applyBorder="1" applyAlignment="1">
      <alignment horizontal="center" vertical="center"/>
    </xf>
    <xf numFmtId="0" fontId="51" fillId="32" borderId="11" xfId="0" applyFont="1" applyFill="1" applyBorder="1" applyAlignment="1">
      <alignment horizontal="left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51" fillId="32" borderId="11" xfId="41" applyNumberFormat="1" applyFont="1" applyFill="1" applyBorder="1" applyAlignment="1">
      <alignment horizontal="center" vertical="center" wrapText="1"/>
    </xf>
    <xf numFmtId="3" fontId="51" fillId="32" borderId="11" xfId="41" applyNumberFormat="1" applyFont="1" applyFill="1" applyBorder="1" applyAlignment="1">
      <alignment horizontal="right" vertical="center" wrapText="1"/>
    </xf>
    <xf numFmtId="0" fontId="50" fillId="32" borderId="0" xfId="0" applyFont="1" applyFill="1" applyBorder="1" applyAlignment="1">
      <alignment horizontal="center" vertical="center"/>
    </xf>
    <xf numFmtId="0" fontId="51" fillId="32" borderId="0" xfId="0" applyFont="1" applyFill="1" applyBorder="1" applyAlignment="1">
      <alignment horizontal="center" vertical="center"/>
    </xf>
    <xf numFmtId="0" fontId="51" fillId="32" borderId="0" xfId="0" applyFont="1" applyFill="1" applyBorder="1" applyAlignment="1">
      <alignment horizontal="left" vertical="center"/>
    </xf>
    <xf numFmtId="0" fontId="51" fillId="32" borderId="0" xfId="0" applyFont="1" applyFill="1" applyBorder="1" applyAlignment="1">
      <alignment horizontal="left" vertical="center" indent="1"/>
    </xf>
    <xf numFmtId="182" fontId="51" fillId="32" borderId="0" xfId="41" applyNumberFormat="1" applyFont="1" applyFill="1" applyBorder="1" applyAlignment="1">
      <alignment horizontal="right" vertical="center"/>
    </xf>
    <xf numFmtId="174" fontId="51" fillId="32" borderId="0" xfId="41" applyNumberFormat="1" applyFont="1" applyFill="1" applyBorder="1" applyAlignment="1">
      <alignment horizontal="center" vertical="center"/>
    </xf>
    <xf numFmtId="3" fontId="51" fillId="32" borderId="0" xfId="41" applyNumberFormat="1" applyFont="1" applyFill="1" applyBorder="1" applyAlignment="1">
      <alignment horizontal="right" vertical="center"/>
    </xf>
    <xf numFmtId="3" fontId="51" fillId="32" borderId="0" xfId="41" applyNumberFormat="1" applyFont="1" applyFill="1" applyBorder="1" applyAlignment="1">
      <alignment horizontal="center" vertical="center"/>
    </xf>
    <xf numFmtId="0" fontId="31" fillId="32" borderId="0" xfId="0" applyFont="1" applyFill="1" applyBorder="1" applyAlignment="1">
      <alignment horizontal="center" vertic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1"/>
  <sheetViews>
    <sheetView tabSelected="1" view="pageBreakPreview" zoomScaleNormal="90" zoomScaleSheetLayoutView="100" zoomScalePageLayoutView="0" workbookViewId="0" topLeftCell="A1">
      <selection activeCell="N8" sqref="N8"/>
    </sheetView>
  </sheetViews>
  <sheetFormatPr defaultColWidth="9.140625" defaultRowHeight="12.75"/>
  <cols>
    <col min="1" max="1" width="5.8515625" style="42" customWidth="1"/>
    <col min="2" max="2" width="7.57421875" style="43" customWidth="1"/>
    <col min="3" max="3" width="51.00390625" style="44" customWidth="1"/>
    <col min="4" max="4" width="8.140625" style="43" customWidth="1"/>
    <col min="5" max="5" width="7.00390625" style="45" customWidth="1"/>
    <col min="6" max="6" width="15.140625" style="46" customWidth="1"/>
    <col min="7" max="7" width="10.57421875" style="47" customWidth="1"/>
    <col min="8" max="8" width="20.00390625" style="48" customWidth="1"/>
    <col min="9" max="9" width="9.7109375" style="49" customWidth="1"/>
    <col min="10" max="10" width="39.57421875" style="48" customWidth="1"/>
    <col min="11" max="11" width="20.8515625" style="48" customWidth="1"/>
    <col min="12" max="16384" width="9.140625" style="4" customWidth="1"/>
  </cols>
  <sheetData>
    <row r="1" spans="1:11" ht="36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customHeight="1">
      <c r="A2" s="3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5" customFormat="1" ht="21.75" customHeight="1">
      <c r="A3" s="3" t="s">
        <v>10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0.25" customHeight="1">
      <c r="A4" s="50" t="s">
        <v>19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12" customFormat="1" ht="82.5" customHeight="1">
      <c r="A6" s="7" t="s">
        <v>4</v>
      </c>
      <c r="B6" s="7"/>
      <c r="C6" s="7" t="s">
        <v>20</v>
      </c>
      <c r="D6" s="7" t="s">
        <v>0</v>
      </c>
      <c r="E6" s="8" t="s">
        <v>1</v>
      </c>
      <c r="F6" s="9" t="s">
        <v>21</v>
      </c>
      <c r="G6" s="10" t="s">
        <v>2</v>
      </c>
      <c r="H6" s="11" t="s">
        <v>3</v>
      </c>
      <c r="I6" s="11" t="s">
        <v>6</v>
      </c>
      <c r="J6" s="11" t="s">
        <v>7</v>
      </c>
      <c r="K6" s="11" t="s">
        <v>17</v>
      </c>
    </row>
    <row r="7" spans="1:11" s="14" customFormat="1" ht="29.2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1" s="12" customFormat="1" ht="37.5" customHeight="1">
      <c r="A8" s="15">
        <v>1</v>
      </c>
      <c r="B8" s="15"/>
      <c r="C8" s="16" t="s">
        <v>9</v>
      </c>
      <c r="D8" s="15">
        <v>139</v>
      </c>
      <c r="E8" s="15">
        <v>16</v>
      </c>
      <c r="F8" s="17">
        <v>786.3</v>
      </c>
      <c r="G8" s="18"/>
      <c r="H8" s="19"/>
      <c r="I8" s="20"/>
      <c r="J8" s="21">
        <f>J9</f>
        <v>81452000</v>
      </c>
      <c r="K8" s="21"/>
    </row>
    <row r="9" spans="1:11" s="12" customFormat="1" ht="38.25" customHeight="1">
      <c r="A9" s="7" t="s">
        <v>5</v>
      </c>
      <c r="B9" s="7"/>
      <c r="C9" s="22" t="s">
        <v>13</v>
      </c>
      <c r="D9" s="7"/>
      <c r="E9" s="7"/>
      <c r="F9" s="23"/>
      <c r="G9" s="24"/>
      <c r="H9" s="25"/>
      <c r="I9" s="26"/>
      <c r="J9" s="27">
        <f>SUM(J10:J11)</f>
        <v>81452000</v>
      </c>
      <c r="K9" s="27"/>
    </row>
    <row r="10" spans="1:11" s="35" customFormat="1" ht="48" customHeight="1">
      <c r="A10" s="28"/>
      <c r="B10" s="28">
        <v>1</v>
      </c>
      <c r="C10" s="29" t="s">
        <v>12</v>
      </c>
      <c r="D10" s="28">
        <v>139</v>
      </c>
      <c r="E10" s="28">
        <v>16</v>
      </c>
      <c r="F10" s="30">
        <v>786.3</v>
      </c>
      <c r="G10" s="31" t="s">
        <v>8</v>
      </c>
      <c r="H10" s="32" t="s">
        <v>15</v>
      </c>
      <c r="I10" s="33"/>
      <c r="J10" s="34">
        <f>F10*40000</f>
        <v>31452000</v>
      </c>
      <c r="K10" s="34"/>
    </row>
    <row r="11" spans="1:11" s="12" customFormat="1" ht="48.75" customHeight="1">
      <c r="A11" s="36"/>
      <c r="B11" s="37">
        <v>2</v>
      </c>
      <c r="C11" s="38" t="s">
        <v>14</v>
      </c>
      <c r="D11" s="39"/>
      <c r="E11" s="39"/>
      <c r="F11" s="30"/>
      <c r="G11" s="40"/>
      <c r="H11" s="41" t="s">
        <v>16</v>
      </c>
      <c r="I11" s="33"/>
      <c r="J11" s="41">
        <v>50000000</v>
      </c>
      <c r="K11" s="41"/>
    </row>
  </sheetData>
  <sheetProtection/>
  <autoFilter ref="A6:K11"/>
  <mergeCells count="4">
    <mergeCell ref="A4:K4"/>
    <mergeCell ref="A1:K1"/>
    <mergeCell ref="A2:K2"/>
    <mergeCell ref="A3:K3"/>
  </mergeCells>
  <printOptions horizontalCentered="1"/>
  <pageMargins left="0.3937007874015748" right="0.1968503937007874" top="0.3937007874015748" bottom="0.15748031496062992" header="0.15748031496062992" footer="0.15748031496062992"/>
  <pageSetup fitToHeight="0" fitToWidth="1" horizontalDpi="600" verticalDpi="600" orientation="landscape" paperSize="9" scale="73" r:id="rId1"/>
  <headerFooter>
    <oddFooter>&amp;C&amp;"Times New Roman,Regular"&amp;14&amp;P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hungvu_lg</dc:creator>
  <cp:keywords/>
  <dc:description/>
  <cp:lastModifiedBy>Windows 10</cp:lastModifiedBy>
  <cp:lastPrinted>2023-08-03T07:55:45Z</cp:lastPrinted>
  <dcterms:created xsi:type="dcterms:W3CDTF">2015-10-15T01:50:48Z</dcterms:created>
  <dcterms:modified xsi:type="dcterms:W3CDTF">2023-08-03T07:57:41Z</dcterms:modified>
  <cp:category/>
  <cp:version/>
  <cp:contentType/>
  <cp:contentStatus/>
</cp:coreProperties>
</file>